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4" i="1"/>
  <c r="L7"/>
  <c r="L6"/>
  <c r="L5"/>
</calcChain>
</file>

<file path=xl/sharedStrings.xml><?xml version="1.0" encoding="utf-8"?>
<sst xmlns="http://schemas.openxmlformats.org/spreadsheetml/2006/main" count="46" uniqueCount="45">
  <si>
    <t>2019年全日制调剂拟录取名单</t>
  </si>
  <si>
    <r>
      <t>学院：</t>
    </r>
    <r>
      <rPr>
        <b/>
        <u/>
        <sz val="10"/>
        <color theme="1"/>
        <rFont val="宋体"/>
        <family val="3"/>
        <charset val="134"/>
      </rPr>
      <t xml:space="preserve">                      </t>
    </r>
  </si>
  <si>
    <t>序号</t>
  </si>
  <si>
    <t>考生编号</t>
  </si>
  <si>
    <t>姓名</t>
  </si>
  <si>
    <t>录取专业代码</t>
  </si>
  <si>
    <t>录取专业名称</t>
  </si>
  <si>
    <t>初试总分</t>
  </si>
  <si>
    <t>政治</t>
  </si>
  <si>
    <t>外语</t>
  </si>
  <si>
    <t>业务一</t>
  </si>
  <si>
    <t>业务二</t>
  </si>
  <si>
    <t>复试成绩</t>
  </si>
  <si>
    <t>总成绩（百分制）</t>
  </si>
  <si>
    <t>说明：如发现考生填报虚假信息，或者不符合我校接收调剂报名、复试、录取的条件，将取消录取资格。</t>
  </si>
  <si>
    <t>63</t>
  </si>
  <si>
    <t>102849212202430</t>
  </si>
  <si>
    <t>顾锦程</t>
  </si>
  <si>
    <t>070205</t>
    <phoneticPr fontId="10" type="noConversion"/>
  </si>
  <si>
    <t>凝聚态物理</t>
    <phoneticPr fontId="10" type="noConversion"/>
  </si>
  <si>
    <t>352</t>
  </si>
  <si>
    <t>59</t>
  </si>
  <si>
    <t>75</t>
  </si>
  <si>
    <t>76</t>
  </si>
  <si>
    <t>142</t>
  </si>
  <si>
    <t>103359000911791</t>
  </si>
  <si>
    <t>恽沁茹</t>
  </si>
  <si>
    <t>080300</t>
    <phoneticPr fontId="10" type="noConversion"/>
  </si>
  <si>
    <t>光学工程</t>
    <phoneticPr fontId="10" type="noConversion"/>
  </si>
  <si>
    <t>345</t>
  </si>
  <si>
    <t>69</t>
  </si>
  <si>
    <t>88</t>
  </si>
  <si>
    <t>125</t>
  </si>
  <si>
    <t>102849212221523</t>
  </si>
  <si>
    <t>王学文</t>
  </si>
  <si>
    <t>085202</t>
  </si>
  <si>
    <t>光学工程（专业学位）</t>
    <phoneticPr fontId="10" type="noConversion"/>
  </si>
  <si>
    <t>319</t>
  </si>
  <si>
    <t>67</t>
  </si>
  <si>
    <t>115</t>
  </si>
  <si>
    <t>68</t>
  </si>
  <si>
    <t>100559000002533</t>
  </si>
  <si>
    <t>陈越</t>
  </si>
  <si>
    <t>070102</t>
  </si>
  <si>
    <t>计算数学</t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</si>
</sst>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u/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</cellXfs>
  <cellStyles count="1">
    <cellStyle name="常规" xfId="0" builtinId="0"/>
  </cellStyles>
  <dxfs count="17">
    <dxf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numFmt numFmtId="176" formatCode="0.00_ 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numFmt numFmtId="30" formatCode="@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表1" displayName="表1" ref="A3:L7" totalsRowShown="0" headerRowDxfId="16" dataDxfId="0" headerRowBorderDxfId="15" tableBorderDxfId="14" totalsRowBorderDxfId="13">
  <tableColumns count="12">
    <tableColumn id="1" name="序号" dataDxfId="12"/>
    <tableColumn id="2" name="考生编号" dataDxfId="11"/>
    <tableColumn id="3" name="姓名" dataDxfId="10"/>
    <tableColumn id="4" name="录取专业代码" dataDxfId="9"/>
    <tableColumn id="5" name="录取专业名称" dataDxfId="8"/>
    <tableColumn id="6" name="初试总分" dataDxfId="7"/>
    <tableColumn id="7" name="政治" dataDxfId="6"/>
    <tableColumn id="8" name="外语" dataDxfId="5"/>
    <tableColumn id="9" name="业务一" dataDxfId="4"/>
    <tableColumn id="10" name="业务二" dataDxfId="3"/>
    <tableColumn id="11" name="复试成绩" dataDxfId="2"/>
    <tableColumn id="12" name="总成绩（百分制）" dataDxfId="1">
      <calculatedColumnFormula>(F4/500*0.5+K4/300*0.5)*100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selection activeCell="D7" sqref="D7"/>
    </sheetView>
  </sheetViews>
  <sheetFormatPr defaultColWidth="9" defaultRowHeight="13.5"/>
  <cols>
    <col min="1" max="1" width="5.75" customWidth="1"/>
    <col min="2" max="2" width="17.625" customWidth="1"/>
    <col min="3" max="3" width="9.125" customWidth="1"/>
    <col min="4" max="4" width="12.75" customWidth="1"/>
    <col min="5" max="5" width="25.25" customWidth="1"/>
    <col min="6" max="6" width="10.375" customWidth="1"/>
    <col min="7" max="7" width="7.25" customWidth="1"/>
    <col min="8" max="8" width="7.125" customWidth="1"/>
    <col min="9" max="9" width="8.125" customWidth="1"/>
    <col min="10" max="10" width="8.25" customWidth="1"/>
    <col min="11" max="11" width="9.625" style="1" customWidth="1"/>
    <col min="12" max="12" width="16.25" customWidth="1"/>
  </cols>
  <sheetData>
    <row r="1" spans="1:12" ht="42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25.9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7" customHeigh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7" t="s">
        <v>13</v>
      </c>
    </row>
    <row r="4" spans="1:12" s="14" customFormat="1" ht="19.899999999999999" customHeight="1">
      <c r="A4" s="11">
        <v>1</v>
      </c>
      <c r="B4" s="4" t="s">
        <v>41</v>
      </c>
      <c r="C4" s="4" t="s">
        <v>42</v>
      </c>
      <c r="D4" s="4" t="s">
        <v>43</v>
      </c>
      <c r="E4" s="4" t="s">
        <v>44</v>
      </c>
      <c r="F4" s="4">
        <v>347</v>
      </c>
      <c r="G4" s="4">
        <v>62</v>
      </c>
      <c r="H4" s="4">
        <v>68</v>
      </c>
      <c r="I4" s="4">
        <v>102</v>
      </c>
      <c r="J4" s="4">
        <v>115</v>
      </c>
      <c r="K4" s="13">
        <v>257</v>
      </c>
      <c r="L4" s="12">
        <f>(F4/500*0.5+K4/300*0.5)*100</f>
        <v>77.533333333333331</v>
      </c>
    </row>
    <row r="5" spans="1:12" ht="19.899999999999999" customHeight="1">
      <c r="A5" s="11">
        <v>2</v>
      </c>
      <c r="B5" s="2" t="s">
        <v>16</v>
      </c>
      <c r="C5" s="2" t="s">
        <v>17</v>
      </c>
      <c r="D5" s="3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4">
        <v>270</v>
      </c>
      <c r="L5" s="12">
        <f t="shared" ref="L4:L7" si="0">(F5/500*0.5+K5/300*0.5)*100</f>
        <v>80.2</v>
      </c>
    </row>
    <row r="6" spans="1:12" ht="19.899999999999999" customHeight="1">
      <c r="A6" s="11">
        <v>3</v>
      </c>
      <c r="B6" s="2" t="s">
        <v>25</v>
      </c>
      <c r="C6" s="2" t="s">
        <v>26</v>
      </c>
      <c r="D6" s="3" t="s">
        <v>27</v>
      </c>
      <c r="E6" s="2" t="s">
        <v>28</v>
      </c>
      <c r="F6" s="2" t="s">
        <v>29</v>
      </c>
      <c r="G6" s="2" t="s">
        <v>30</v>
      </c>
      <c r="H6" s="2" t="s">
        <v>15</v>
      </c>
      <c r="I6" s="2" t="s">
        <v>31</v>
      </c>
      <c r="J6" s="2" t="s">
        <v>32</v>
      </c>
      <c r="K6" s="4">
        <v>261.7</v>
      </c>
      <c r="L6" s="12">
        <f t="shared" si="0"/>
        <v>78.11666666666666</v>
      </c>
    </row>
    <row r="7" spans="1:12" ht="19.899999999999999" customHeight="1">
      <c r="A7" s="11">
        <v>4</v>
      </c>
      <c r="B7" s="2" t="s">
        <v>33</v>
      </c>
      <c r="C7" s="2" t="s">
        <v>34</v>
      </c>
      <c r="D7" s="3" t="s">
        <v>35</v>
      </c>
      <c r="E7" s="2" t="s">
        <v>36</v>
      </c>
      <c r="F7" s="2" t="s">
        <v>37</v>
      </c>
      <c r="G7" s="2" t="s">
        <v>38</v>
      </c>
      <c r="H7" s="2" t="s">
        <v>30</v>
      </c>
      <c r="I7" s="2" t="s">
        <v>39</v>
      </c>
      <c r="J7" s="2" t="s">
        <v>40</v>
      </c>
      <c r="K7" s="4">
        <v>268.3</v>
      </c>
      <c r="L7" s="12">
        <f t="shared" si="0"/>
        <v>76.61666666666666</v>
      </c>
    </row>
    <row r="8" spans="1:12" ht="48" customHeight="1">
      <c r="A8" s="10" t="s">
        <v>14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</sheetData>
  <mergeCells count="3">
    <mergeCell ref="A1:L1"/>
    <mergeCell ref="A2:L2"/>
    <mergeCell ref="A8:L8"/>
  </mergeCells>
  <phoneticPr fontId="8" type="noConversion"/>
  <printOptions horizontalCentered="1"/>
  <pageMargins left="0.31388888888888899" right="0.31388888888888899" top="0.31388888888888899" bottom="0.31388888888888899" header="0.31388888888888899" footer="0.196527777777778"/>
  <pageSetup paperSize="9"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2017-03-16T09:26:00Z</cp:lastPrinted>
  <dcterms:created xsi:type="dcterms:W3CDTF">2016-03-21T08:14:00Z</dcterms:created>
  <dcterms:modified xsi:type="dcterms:W3CDTF">2019-03-25T06:38:34Z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